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PCP_Ejercicio_2025\Daniel\3. Presupuesto\Sol info Pptal\1er trimestre SHCP\"/>
    </mc:Choice>
  </mc:AlternateContent>
  <bookViews>
    <workbookView xWindow="0" yWindow="0" windowWidth="28800" windowHeight="1161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G41" i="1" l="1"/>
  <c r="G40" i="1"/>
  <c r="G37" i="1"/>
  <c r="G44" i="1" s="1"/>
  <c r="D44" i="1"/>
  <c r="C44" i="1"/>
  <c r="F37" i="1"/>
  <c r="F44" i="1" s="1"/>
  <c r="E37" i="1"/>
  <c r="E44" i="1" s="1"/>
  <c r="D37" i="1"/>
  <c r="C37" i="1"/>
  <c r="B37" i="1"/>
  <c r="B44" i="1" s="1"/>
  <c r="G21" i="1" l="1"/>
  <c r="G19" i="1"/>
  <c r="D21" i="1"/>
  <c r="G24" i="1" l="1"/>
  <c r="G23" i="1"/>
  <c r="F23" i="1" l="1"/>
  <c r="E23" i="1"/>
  <c r="C22" i="1"/>
  <c r="C20" i="1"/>
  <c r="C18" i="1"/>
  <c r="C17" i="1"/>
  <c r="C16" i="1"/>
  <c r="C15" i="1"/>
  <c r="C14" i="1"/>
  <c r="C13" i="1"/>
  <c r="B23" i="1" l="1"/>
  <c r="C23" i="1" l="1"/>
  <c r="D23" i="1"/>
  <c r="D19" i="1"/>
</calcChain>
</file>

<file path=xl/sharedStrings.xml><?xml version="1.0" encoding="utf-8"?>
<sst xmlns="http://schemas.openxmlformats.org/spreadsheetml/2006/main" count="50" uniqueCount="35">
  <si>
    <t>INGRESO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</si>
  <si>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</si>
  <si>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</si>
  <si>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</si>
  <si>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</si>
  <si>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</si>
  <si>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</si>
  <si>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</si>
  <si>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</si>
  <si>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</si>
  <si>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</si>
  <si>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</si>
  <si>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</si>
  <si>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</si>
  <si>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r>
      <rPr>
        <sz val="6.5"/>
        <color rgb="FF000000"/>
        <rFont val="Lucida Sans"/>
        <family val="2"/>
      </rPr>
      <t>Participaciones,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Aportaciones,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Convenios,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Incentivos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Derivados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de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 xml:space="preserve">la
</t>
    </r>
    <r>
      <rPr>
        <sz val="6.5"/>
        <color rgb="FF000000"/>
        <rFont val="Lucida Sans"/>
        <family val="2"/>
      </rPr>
      <t>Colaboración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Fiscal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y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Fondos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Distintos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de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Aportaciones</t>
    </r>
  </si>
  <si>
    <r>
      <rPr>
        <sz val="6.5"/>
        <color rgb="FF000000"/>
        <rFont val="Lucida Sans"/>
        <family val="2"/>
      </rPr>
      <t>Transferencias,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Asignaciones,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Subsidios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y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Subvenciones,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y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Pensiones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 xml:space="preserve">y
</t>
    </r>
    <r>
      <rPr>
        <sz val="6.5"/>
        <color rgb="FF000000"/>
        <rFont val="Lucida Sans"/>
        <family val="2"/>
      </rPr>
      <t>Jubilaciones</t>
    </r>
  </si>
  <si>
    <t>Ingresos Derivados de Financiamientos</t>
  </si>
  <si>
    <r>
      <rPr>
        <b/>
        <sz val="6.5"/>
        <color rgb="FF000000"/>
        <rFont val="Lucida Sans"/>
        <family val="2"/>
      </rPr>
      <t>Total</t>
    </r>
    <r>
      <rPr>
        <b/>
        <sz val="4.5"/>
        <color rgb="FF000000"/>
        <rFont val="Lucida Sans"/>
        <family val="2"/>
      </rPr>
      <t>1/</t>
    </r>
  </si>
  <si>
    <t>Ingresos Excedentes</t>
  </si>
  <si>
    <r>
      <rPr>
        <b/>
        <sz val="6.5"/>
        <color rgb="FF000000"/>
        <rFont val="Lucida Sans"/>
        <family val="2"/>
      </rPr>
      <t>Ingresos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del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Poder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Ejecutivo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Federal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o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Estatal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y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de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los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 xml:space="preserve">Municipios
</t>
    </r>
    <r>
      <rPr>
        <sz val="6.5"/>
        <color rgb="FF000000"/>
        <rFont val="Lucida Sans"/>
        <family val="2"/>
      </rPr>
      <t xml:space="preserve">Impuestos
</t>
    </r>
    <r>
      <rPr>
        <sz val="6.5"/>
        <color rgb="FF000000"/>
        <rFont val="Lucida Sans"/>
        <family val="2"/>
      </rPr>
      <t>Cuotas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y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Aportaciones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de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Seguridad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 xml:space="preserve">Social
</t>
    </r>
    <r>
      <rPr>
        <sz val="6.5"/>
        <color rgb="FF000000"/>
        <rFont val="Lucida Sans"/>
        <family val="2"/>
      </rPr>
      <t>Contribuciones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de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 xml:space="preserve">Mejoras
</t>
    </r>
    <r>
      <rPr>
        <sz val="6.5"/>
        <color rgb="FF000000"/>
        <rFont val="Lucida Sans"/>
        <family val="2"/>
      </rPr>
      <t>Derechos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Productos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 xml:space="preserve">Aprovechamientos
</t>
    </r>
    <r>
      <rPr>
        <sz val="6.5"/>
        <color rgb="FF000000"/>
        <rFont val="Lucida Sans"/>
        <family val="2"/>
      </rPr>
      <t>Participaciones,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Aportaciones,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Convenios,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Incentivos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Derivados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de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 xml:space="preserve">la
</t>
    </r>
    <r>
      <rPr>
        <sz val="6.5"/>
        <color rgb="FF000000"/>
        <rFont val="Lucida Sans"/>
        <family val="2"/>
      </rPr>
      <t>Colaboración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Fiscal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y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Fondos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Distintos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de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Aportaciones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Transferencias,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Asignaciones,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Subsidios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y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Subvenciones,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y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Pensiones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y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 xml:space="preserve">Jubilaciones
</t>
    </r>
    <r>
      <rPr>
        <b/>
        <sz val="6.5"/>
        <color rgb="FF000000"/>
        <rFont val="Lucida Sans"/>
        <family val="2"/>
      </rPr>
      <t>Ingresos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de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los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Entes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Públicos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de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los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Poderes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Legislativo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y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Judicial,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de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los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Órganos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Autónomos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y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del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Sector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Paraestatal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o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Paramunicipal,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así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como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de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las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Empresas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Productivas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del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 xml:space="preserve">Estado
</t>
    </r>
    <r>
      <rPr>
        <sz val="6.5"/>
        <color rgb="FF000000"/>
        <rFont val="Lucida Sans"/>
        <family val="2"/>
      </rPr>
      <t>Cuotas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y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Aportaciones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de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Seguridad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 xml:space="preserve">Social
</t>
    </r>
    <r>
      <rPr>
        <sz val="6.5"/>
        <color rgb="FF000000"/>
        <rFont val="Lucida Sans"/>
        <family val="2"/>
      </rPr>
      <t xml:space="preserve">Productos
</t>
    </r>
    <r>
      <rPr>
        <sz val="6.5"/>
        <color rgb="FF000000"/>
        <rFont val="Lucida Sans"/>
        <family val="2"/>
      </rPr>
      <t>Ingresos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por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Ventas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de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Bienes,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Prestación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de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Servicios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y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Otros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 xml:space="preserve">Ingresos
</t>
    </r>
    <r>
      <rPr>
        <sz val="6.5"/>
        <color rgb="FF000000"/>
        <rFont val="Lucida Sans"/>
        <family val="2"/>
      </rPr>
      <t>Transferencias,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Asignaciones,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Subsidios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y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Subvenciones,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y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Pensiones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 xml:space="preserve">y
</t>
    </r>
    <r>
      <rPr>
        <sz val="6.5"/>
        <color rgb="FF000000"/>
        <rFont val="Lucida Sans"/>
        <family val="2"/>
      </rPr>
      <t xml:space="preserve">Jubilaciones
</t>
    </r>
    <r>
      <rPr>
        <b/>
        <sz val="6.5"/>
        <color rgb="FF000000"/>
        <rFont val="Lucida Sans"/>
        <family val="2"/>
      </rPr>
      <t>Ingresos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Derivados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>de</t>
    </r>
    <r>
      <rPr>
        <b/>
        <sz val="6.5"/>
        <color rgb="FF000000"/>
        <rFont val="Lucida Sans"/>
        <family val="2"/>
      </rPr>
      <t xml:space="preserve"> </t>
    </r>
    <r>
      <rPr>
        <b/>
        <sz val="6.5"/>
        <color rgb="FF000000"/>
        <rFont val="Lucida Sans"/>
        <family val="2"/>
      </rPr>
      <t xml:space="preserve">Financiamiento
</t>
    </r>
    <r>
      <rPr>
        <sz val="6.5"/>
        <color rgb="FF000000"/>
        <rFont val="Lucida Sans"/>
        <family val="2"/>
      </rPr>
      <t>Ingresos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Derivados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de</t>
    </r>
    <r>
      <rPr>
        <sz val="6.5"/>
        <color rgb="FF000000"/>
        <rFont val="Lucida Sans"/>
        <family val="2"/>
      </rPr>
      <t xml:space="preserve"> </t>
    </r>
    <r>
      <rPr>
        <sz val="6.5"/>
        <color rgb="FF000000"/>
        <rFont val="Lucida Sans"/>
        <family val="2"/>
      </rPr>
      <t>Financiamientos</t>
    </r>
  </si>
  <si>
    <r>
      <rPr>
        <sz val="5.5"/>
        <color rgb="FF000000"/>
        <rFont val="Lucida Sans"/>
        <family val="2"/>
      </rPr>
      <t>1/</t>
    </r>
    <r>
      <rPr>
        <sz val="5.5"/>
        <color rgb="FF000000"/>
        <rFont val="Lucida Sans"/>
        <family val="2"/>
      </rPr>
      <t xml:space="preserve"> </t>
    </r>
    <r>
      <rPr>
        <sz val="5.5"/>
        <color rgb="FF000000"/>
        <rFont val="Lucida Sans"/>
        <family val="2"/>
      </rPr>
      <t>Las</t>
    </r>
    <r>
      <rPr>
        <sz val="5.5"/>
        <color rgb="FF000000"/>
        <rFont val="Lucida Sans"/>
        <family val="2"/>
      </rPr>
      <t xml:space="preserve"> </t>
    </r>
    <r>
      <rPr>
        <sz val="5.5"/>
        <color rgb="FF000000"/>
        <rFont val="Lucida Sans"/>
        <family val="2"/>
      </rPr>
      <t>sumas</t>
    </r>
    <r>
      <rPr>
        <sz val="5.5"/>
        <color rgb="FF000000"/>
        <rFont val="Lucida Sans"/>
        <family val="2"/>
      </rPr>
      <t xml:space="preserve"> </t>
    </r>
    <r>
      <rPr>
        <sz val="5.5"/>
        <color rgb="FF000000"/>
        <rFont val="Lucida Sans"/>
        <family val="2"/>
      </rPr>
      <t>parciales</t>
    </r>
    <r>
      <rPr>
        <sz val="5.5"/>
        <color rgb="FF000000"/>
        <rFont val="Lucida Sans"/>
        <family val="2"/>
      </rPr>
      <t xml:space="preserve"> </t>
    </r>
    <r>
      <rPr>
        <sz val="5.5"/>
        <color rgb="FF000000"/>
        <rFont val="Lucida Sans"/>
        <family val="2"/>
      </rPr>
      <t>y</t>
    </r>
    <r>
      <rPr>
        <sz val="5.5"/>
        <color rgb="FF000000"/>
        <rFont val="Lucida Sans"/>
        <family val="2"/>
      </rPr>
      <t xml:space="preserve"> </t>
    </r>
    <r>
      <rPr>
        <sz val="5.5"/>
        <color rgb="FF000000"/>
        <rFont val="Lucida Sans"/>
        <family val="2"/>
      </rPr>
      <t>total</t>
    </r>
    <r>
      <rPr>
        <sz val="5.5"/>
        <color rgb="FF000000"/>
        <rFont val="Lucida Sans"/>
        <family val="2"/>
      </rPr>
      <t xml:space="preserve"> </t>
    </r>
    <r>
      <rPr>
        <sz val="5.5"/>
        <color rgb="FF000000"/>
        <rFont val="Lucida Sans"/>
        <family val="2"/>
      </rPr>
      <t>pueden</t>
    </r>
    <r>
      <rPr>
        <sz val="5.5"/>
        <color rgb="FF000000"/>
        <rFont val="Lucida Sans"/>
        <family val="2"/>
      </rPr>
      <t xml:space="preserve"> </t>
    </r>
    <r>
      <rPr>
        <sz val="5.5"/>
        <color rgb="FF000000"/>
        <rFont val="Lucida Sans"/>
        <family val="2"/>
      </rPr>
      <t>no</t>
    </r>
    <r>
      <rPr>
        <sz val="5.5"/>
        <color rgb="FF000000"/>
        <rFont val="Lucida Sans"/>
        <family val="2"/>
      </rPr>
      <t xml:space="preserve"> </t>
    </r>
    <r>
      <rPr>
        <sz val="5.5"/>
        <color rgb="FF000000"/>
        <rFont val="Lucida Sans"/>
        <family val="2"/>
      </rPr>
      <t>coincidir</t>
    </r>
    <r>
      <rPr>
        <sz val="5.5"/>
        <color rgb="FF000000"/>
        <rFont val="Lucida Sans"/>
        <family val="2"/>
      </rPr>
      <t xml:space="preserve"> </t>
    </r>
    <r>
      <rPr>
        <sz val="5.5"/>
        <color rgb="FF000000"/>
        <rFont val="Lucida Sans"/>
        <family val="2"/>
      </rPr>
      <t>debido</t>
    </r>
    <r>
      <rPr>
        <sz val="5.5"/>
        <color rgb="FF000000"/>
        <rFont val="Lucida Sans"/>
        <family val="2"/>
      </rPr>
      <t xml:space="preserve"> </t>
    </r>
    <r>
      <rPr>
        <sz val="5.5"/>
        <color rgb="FF000000"/>
        <rFont val="Lucida Sans"/>
        <family val="2"/>
      </rPr>
      <t>al</t>
    </r>
    <r>
      <rPr>
        <sz val="5.5"/>
        <color rgb="FF000000"/>
        <rFont val="Lucida Sans"/>
        <family val="2"/>
      </rPr>
      <t xml:space="preserve"> </t>
    </r>
    <r>
      <rPr>
        <sz val="5.5"/>
        <color rgb="FF000000"/>
        <rFont val="Lucida Sans"/>
        <family val="2"/>
      </rPr>
      <t xml:space="preserve">redondeo.
</t>
    </r>
    <r>
      <rPr>
        <sz val="5.5"/>
        <color rgb="FF000000"/>
        <rFont val="Lucida Sans"/>
        <family val="2"/>
      </rPr>
      <t>Fuente:</t>
    </r>
    <r>
      <rPr>
        <sz val="5.5"/>
        <color rgb="FF000000"/>
        <rFont val="Lucida Sans"/>
        <family val="2"/>
      </rPr>
      <t xml:space="preserve"> </t>
    </r>
    <r>
      <rPr>
        <sz val="5.5"/>
        <color rgb="FF000000"/>
        <rFont val="Lucida Sans"/>
        <family val="2"/>
      </rPr>
      <t>El</t>
    </r>
    <r>
      <rPr>
        <sz val="5.5"/>
        <color rgb="FF000000"/>
        <rFont val="Lucida Sans"/>
        <family val="2"/>
      </rPr>
      <t xml:space="preserve"> </t>
    </r>
    <r>
      <rPr>
        <sz val="5.5"/>
        <color rgb="FF000000"/>
        <rFont val="Lucida Sans"/>
        <family val="2"/>
      </rPr>
      <t>ente</t>
    </r>
    <r>
      <rPr>
        <sz val="5.5"/>
        <color rgb="FF000000"/>
        <rFont val="Lucida Sans"/>
        <family val="2"/>
      </rPr>
      <t xml:space="preserve"> </t>
    </r>
    <r>
      <rPr>
        <sz val="5.5"/>
        <color rgb="FF000000"/>
        <rFont val="Lucida Sans"/>
        <family val="2"/>
      </rPr>
      <t>público.</t>
    </r>
  </si>
  <si>
    <t>Rubro de Ingresos</t>
  </si>
  <si>
    <t>DIFERENCIA</t>
  </si>
  <si>
    <t>ESTIMADO</t>
  </si>
  <si>
    <t>AMPLIACIONES Y REDUCCIONES</t>
  </si>
  <si>
    <t>MODIFICADO</t>
  </si>
  <si>
    <t>DEVENGADO</t>
  </si>
  <si>
    <t>RECAUDADO</t>
  </si>
  <si>
    <t>Estado Analítico de Ingresos por Fuente de Financiamiento</t>
  </si>
  <si>
    <t>IMER</t>
  </si>
  <si>
    <t>Estado Analítico de Ingresos</t>
  </si>
  <si>
    <t>Del 01 de Enero al 31 de Marzo 2025</t>
  </si>
  <si>
    <t>ESTADO ANALÍTICO DE INGRESOS</t>
  </si>
  <si>
    <t>(Pesos)</t>
  </si>
  <si>
    <t xml:space="preserve">INSTITUTO MEXICANO DE LA RADIO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</si>
</sst>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7"/>
      <color rgb="FF000000"/>
      <name val="Lucida Sans"/>
      <family val="2"/>
    </font>
    <font>
      <sz val="6.5"/>
      <color rgb="FF000000"/>
      <name val="Lucida Sans"/>
      <family val="2"/>
    </font>
    <font>
      <b/>
      <sz val="6.5"/>
      <color rgb="FF000000"/>
      <name val="Lucida Sans"/>
      <family val="2"/>
    </font>
    <font>
      <b/>
      <sz val="4.5"/>
      <color rgb="FF000000"/>
      <name val="Lucida Sans"/>
      <family val="2"/>
    </font>
    <font>
      <sz val="5.5"/>
      <color rgb="FF000000"/>
      <name val="Lucida Sans"/>
      <family val="2"/>
    </font>
    <font>
      <sz val="7"/>
      <color rgb="FF000000"/>
      <name val="Montserrat"/>
    </font>
    <font>
      <sz val="11"/>
      <color rgb="FF000000"/>
      <name val="Calibri"/>
      <family val="2"/>
      <charset val="204"/>
    </font>
    <font>
      <b/>
      <sz val="6.5"/>
      <name val="Lucida Sans"/>
      <family val="2"/>
    </font>
    <font>
      <sz val="11"/>
      <name val="Calibri"/>
      <family val="2"/>
      <charset val="204"/>
    </font>
    <font>
      <b/>
      <sz val="7"/>
      <name val="Lucida Sans"/>
      <family val="2"/>
    </font>
    <font>
      <sz val="11"/>
      <name val="Calibri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8" fillId="0" borderId="6"/>
    <xf numFmtId="0" fontId="1" fillId="0" borderId="6"/>
    <xf numFmtId="44" fontId="1" fillId="0" borderId="6" applyFont="0" applyFill="0" applyBorder="0" applyAlignment="0" applyProtection="0"/>
    <xf numFmtId="9" fontId="1" fillId="0" borderId="6" applyFont="0" applyFill="0" applyBorder="0" applyAlignment="0" applyProtection="0"/>
    <xf numFmtId="43" fontId="1" fillId="0" borderId="6" applyFont="0" applyFill="0" applyBorder="0" applyAlignment="0" applyProtection="0"/>
  </cellStyleXfs>
  <cellXfs count="47">
    <xf numFmtId="0" fontId="0" fillId="0" borderId="0" xfId="0"/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1" fontId="3" fillId="0" borderId="3" xfId="0" applyNumberFormat="1" applyFont="1" applyBorder="1" applyAlignment="1">
      <alignment horizontal="right" vertical="top" shrinkToFit="1"/>
    </xf>
    <xf numFmtId="3" fontId="3" fillId="0" borderId="3" xfId="0" applyNumberFormat="1" applyFont="1" applyBorder="1" applyAlignment="1">
      <alignment horizontal="left" vertical="top" shrinkToFi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/>
    </xf>
    <xf numFmtId="1" fontId="3" fillId="0" borderId="4" xfId="0" applyNumberFormat="1" applyFont="1" applyBorder="1" applyAlignment="1">
      <alignment horizontal="right" vertical="top" shrinkToFit="1"/>
    </xf>
    <xf numFmtId="0" fontId="4" fillId="0" borderId="1" xfId="0" applyFont="1" applyBorder="1" applyAlignment="1">
      <alignment horizontal="left" vertical="top"/>
    </xf>
    <xf numFmtId="3" fontId="4" fillId="0" borderId="1" xfId="0" applyNumberFormat="1" applyFont="1" applyBorder="1" applyAlignment="1">
      <alignment horizontal="left" vertical="top" shrinkToFit="1"/>
    </xf>
    <xf numFmtId="1" fontId="4" fillId="0" borderId="2" xfId="0" applyNumberFormat="1" applyFont="1" applyBorder="1" applyAlignment="1">
      <alignment horizontal="right" vertical="top" shrinkToFit="1"/>
    </xf>
    <xf numFmtId="1" fontId="4" fillId="0" borderId="3" xfId="0" applyNumberFormat="1" applyFont="1" applyBorder="1" applyAlignment="1">
      <alignment horizontal="right" vertical="top" shrinkToFit="1"/>
    </xf>
    <xf numFmtId="0" fontId="0" fillId="0" borderId="6" xfId="0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0" borderId="6" xfId="0" applyFont="1" applyBorder="1" applyAlignment="1">
      <alignment vertical="top" wrapText="1"/>
    </xf>
    <xf numFmtId="0" fontId="12" fillId="0" borderId="6" xfId="0" applyFont="1" applyFill="1" applyBorder="1"/>
    <xf numFmtId="0" fontId="2" fillId="0" borderId="6" xfId="0" applyFont="1" applyBorder="1" applyAlignment="1">
      <alignment horizontal="center" vertical="top" wrapText="1"/>
    </xf>
    <xf numFmtId="0" fontId="12" fillId="0" borderId="6" xfId="0" applyFont="1" applyFill="1" applyBorder="1" applyAlignment="1"/>
    <xf numFmtId="0" fontId="13" fillId="0" borderId="6" xfId="0" applyNumberFormat="1" applyFont="1" applyFill="1" applyBorder="1" applyAlignment="1">
      <alignment horizontal="center" vertical="top" wrapText="1" readingOrder="1"/>
    </xf>
    <xf numFmtId="0" fontId="14" fillId="0" borderId="7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left" vertical="top"/>
    </xf>
    <xf numFmtId="0" fontId="0" fillId="0" borderId="6" xfId="0" applyBorder="1"/>
    <xf numFmtId="1" fontId="3" fillId="0" borderId="2" xfId="0" applyNumberFormat="1" applyFont="1" applyBorder="1" applyAlignment="1">
      <alignment vertical="top" shrinkToFit="1"/>
    </xf>
    <xf numFmtId="1" fontId="3" fillId="0" borderId="3" xfId="0" applyNumberFormat="1" applyFont="1" applyBorder="1" applyAlignment="1">
      <alignment vertical="top" shrinkToFit="1"/>
    </xf>
    <xf numFmtId="3" fontId="3" fillId="0" borderId="3" xfId="0" applyNumberFormat="1" applyFont="1" applyBorder="1" applyAlignment="1">
      <alignment vertical="top" shrinkToFit="1"/>
    </xf>
    <xf numFmtId="1" fontId="3" fillId="0" borderId="4" xfId="0" applyNumberFormat="1" applyFont="1" applyBorder="1" applyAlignment="1">
      <alignment vertical="top" shrinkToFit="1"/>
    </xf>
    <xf numFmtId="3" fontId="4" fillId="0" borderId="1" xfId="0" applyNumberFormat="1" applyFont="1" applyBorder="1" applyAlignment="1">
      <alignment vertical="top" shrinkToFit="1"/>
    </xf>
    <xf numFmtId="4" fontId="4" fillId="0" borderId="1" xfId="0" applyNumberFormat="1" applyFont="1" applyBorder="1" applyAlignment="1">
      <alignment vertical="top" shrinkToFit="1"/>
    </xf>
    <xf numFmtId="4" fontId="16" fillId="0" borderId="1" xfId="0" applyNumberFormat="1" applyFont="1" applyBorder="1" applyAlignment="1">
      <alignment vertical="top" shrinkToFit="1"/>
    </xf>
    <xf numFmtId="4" fontId="4" fillId="0" borderId="3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4" fontId="4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 vertical="top"/>
    </xf>
    <xf numFmtId="0" fontId="15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2" fillId="0" borderId="6" xfId="0" applyFont="1" applyFill="1" applyBorder="1"/>
    <xf numFmtId="0" fontId="13" fillId="0" borderId="6" xfId="0" applyNumberFormat="1" applyFont="1" applyFill="1" applyBorder="1" applyAlignment="1">
      <alignment horizontal="center" vertical="top" wrapText="1" readingOrder="1"/>
    </xf>
  </cellXfs>
  <cellStyles count="6">
    <cellStyle name="Millares 2" xfId="5"/>
    <cellStyle name="Moneda 2" xfId="3"/>
    <cellStyle name="Normal" xfId="0" builtinId="0"/>
    <cellStyle name="Normal 2" xfId="1"/>
    <cellStyle name="Normal 3" xfId="2"/>
    <cellStyle name="Porcentaje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1436077</xdr:colOff>
      <xdr:row>5</xdr:row>
      <xdr:rowOff>0</xdr:rowOff>
    </xdr:to>
    <xdr:pic>
      <xdr:nvPicPr>
        <xdr:cNvPr id="8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3173"/>
          <a:ext cx="1436077" cy="935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tabSelected="1" topLeftCell="A17" zoomScale="130" zoomScaleNormal="130" zoomScaleSheetLayoutView="100" workbookViewId="0">
      <selection activeCell="E40" sqref="E40"/>
    </sheetView>
  </sheetViews>
  <sheetFormatPr baseColWidth="10" defaultColWidth="8.85546875" defaultRowHeight="15"/>
  <cols>
    <col min="1" max="1" width="52.7109375" customWidth="1"/>
    <col min="2" max="3" width="14.7109375" customWidth="1"/>
    <col min="4" max="4" width="15.85546875" customWidth="1"/>
    <col min="5" max="5" width="14.7109375" customWidth="1"/>
    <col min="6" max="6" width="15.85546875" customWidth="1"/>
    <col min="7" max="7" width="14.7109375" customWidth="1"/>
    <col min="8" max="8" width="1.85546875" customWidth="1"/>
  </cols>
  <sheetData>
    <row r="1" spans="1:13" s="15" customFormat="1" ht="14.85" customHeight="1"/>
    <row r="2" spans="1:13" s="15" customFormat="1">
      <c r="A2" s="17"/>
      <c r="B2" s="17"/>
      <c r="C2" s="17"/>
      <c r="D2" s="17"/>
      <c r="L2" s="45"/>
      <c r="M2" s="45"/>
    </row>
    <row r="3" spans="1:13" s="15" customFormat="1" ht="15.75">
      <c r="A3" s="46" t="s">
        <v>29</v>
      </c>
      <c r="B3" s="46"/>
      <c r="C3" s="46"/>
      <c r="D3" s="46"/>
      <c r="E3" s="46"/>
      <c r="F3" s="46"/>
      <c r="G3" s="46"/>
      <c r="L3" s="45"/>
      <c r="M3" s="45"/>
    </row>
    <row r="4" spans="1:13" s="15" customFormat="1" ht="15.75">
      <c r="A4" s="46" t="s">
        <v>30</v>
      </c>
      <c r="B4" s="46"/>
      <c r="C4" s="46"/>
      <c r="D4" s="46"/>
      <c r="E4" s="46"/>
      <c r="F4" s="46"/>
      <c r="G4" s="46"/>
      <c r="L4" s="45"/>
      <c r="M4" s="45"/>
    </row>
    <row r="5" spans="1:13" s="15" customFormat="1" ht="15.75">
      <c r="A5" s="46" t="s">
        <v>31</v>
      </c>
      <c r="B5" s="46"/>
      <c r="C5" s="46"/>
      <c r="D5" s="46"/>
      <c r="E5" s="46"/>
      <c r="F5" s="46"/>
      <c r="G5" s="46"/>
      <c r="L5" s="45"/>
      <c r="M5" s="45"/>
    </row>
    <row r="6" spans="1:13" ht="15.75">
      <c r="A6" s="46" t="s">
        <v>32</v>
      </c>
      <c r="B6" s="46"/>
      <c r="C6" s="46"/>
      <c r="D6" s="46"/>
      <c r="E6" s="46"/>
      <c r="F6" s="46"/>
      <c r="G6" s="46"/>
      <c r="H6" s="18"/>
    </row>
    <row r="7" spans="1:13" ht="11.25" customHeight="1">
      <c r="A7" s="18"/>
      <c r="B7" s="18"/>
      <c r="C7" s="18"/>
      <c r="D7" s="18"/>
      <c r="E7" s="18"/>
      <c r="F7" s="18"/>
      <c r="G7" s="18"/>
      <c r="H7" s="18"/>
    </row>
    <row r="8" spans="1:13">
      <c r="A8" s="42" t="s">
        <v>33</v>
      </c>
      <c r="B8" s="42"/>
      <c r="C8" s="42"/>
      <c r="D8" s="42"/>
      <c r="E8" s="42"/>
      <c r="F8" s="42"/>
      <c r="G8" s="42"/>
      <c r="H8" s="16"/>
    </row>
    <row r="9" spans="1:13" ht="11.25" customHeight="1">
      <c r="A9" s="19"/>
      <c r="B9" s="19"/>
      <c r="C9" s="19"/>
      <c r="D9" s="19"/>
      <c r="E9" s="19"/>
      <c r="F9" s="19"/>
      <c r="G9" s="19"/>
      <c r="H9" s="16"/>
    </row>
    <row r="10" spans="1:13" ht="11.85" customHeight="1">
      <c r="A10" s="39" t="s">
        <v>21</v>
      </c>
      <c r="B10" s="41" t="s">
        <v>0</v>
      </c>
      <c r="C10" s="41"/>
      <c r="D10" s="41"/>
      <c r="E10" s="41"/>
      <c r="F10" s="41"/>
      <c r="G10" s="39" t="s">
        <v>22</v>
      </c>
    </row>
    <row r="11" spans="1:13" ht="22.9" customHeight="1">
      <c r="A11" s="40"/>
      <c r="B11" s="20" t="s">
        <v>23</v>
      </c>
      <c r="C11" s="21" t="s">
        <v>24</v>
      </c>
      <c r="D11" s="20" t="s">
        <v>25</v>
      </c>
      <c r="E11" s="20" t="s">
        <v>26</v>
      </c>
      <c r="F11" s="20" t="s">
        <v>27</v>
      </c>
      <c r="G11" s="40"/>
    </row>
    <row r="12" spans="1:13" ht="12.2" customHeight="1">
      <c r="A12" s="40"/>
      <c r="B12" s="22" t="s">
        <v>1</v>
      </c>
      <c r="C12" s="22" t="s">
        <v>2</v>
      </c>
      <c r="D12" s="23" t="s">
        <v>3</v>
      </c>
      <c r="E12" s="22" t="s">
        <v>4</v>
      </c>
      <c r="F12" s="22" t="s">
        <v>5</v>
      </c>
      <c r="G12" s="23" t="s">
        <v>6</v>
      </c>
    </row>
    <row r="13" spans="1:13" ht="12.95" customHeight="1">
      <c r="A13" s="1" t="s">
        <v>7</v>
      </c>
      <c r="B13" s="25">
        <v>0</v>
      </c>
      <c r="C13" s="27">
        <f t="shared" ref="C13:C18" si="0">+D13-B13</f>
        <v>0</v>
      </c>
      <c r="D13" s="25">
        <v>0</v>
      </c>
      <c r="E13" s="25">
        <v>0</v>
      </c>
      <c r="F13" s="25">
        <v>0</v>
      </c>
      <c r="G13" s="25">
        <v>0</v>
      </c>
    </row>
    <row r="14" spans="1:13" ht="13.5" customHeight="1">
      <c r="A14" s="2" t="s">
        <v>8</v>
      </c>
      <c r="B14" s="26">
        <v>0</v>
      </c>
      <c r="C14" s="27">
        <f t="shared" si="0"/>
        <v>0</v>
      </c>
      <c r="D14" s="26">
        <v>0</v>
      </c>
      <c r="E14" s="26">
        <v>0</v>
      </c>
      <c r="F14" s="26">
        <v>0</v>
      </c>
      <c r="G14" s="26">
        <v>0</v>
      </c>
    </row>
    <row r="15" spans="1:13" ht="13.15" customHeight="1">
      <c r="A15" s="2" t="s">
        <v>9</v>
      </c>
      <c r="B15" s="26">
        <v>0</v>
      </c>
      <c r="C15" s="27">
        <f t="shared" si="0"/>
        <v>0</v>
      </c>
      <c r="D15" s="26">
        <v>0</v>
      </c>
      <c r="E15" s="26">
        <v>0</v>
      </c>
      <c r="F15" s="26">
        <v>0</v>
      </c>
      <c r="G15" s="26">
        <v>0</v>
      </c>
    </row>
    <row r="16" spans="1:13" ht="13.15" customHeight="1">
      <c r="A16" s="2" t="s">
        <v>10</v>
      </c>
      <c r="B16" s="26">
        <v>0</v>
      </c>
      <c r="C16" s="27">
        <f t="shared" si="0"/>
        <v>0</v>
      </c>
      <c r="D16" s="26">
        <v>0</v>
      </c>
      <c r="E16" s="26">
        <v>0</v>
      </c>
      <c r="F16" s="26">
        <v>0</v>
      </c>
      <c r="G16" s="26">
        <v>0</v>
      </c>
    </row>
    <row r="17" spans="1:7" ht="13.15" customHeight="1">
      <c r="A17" s="2" t="s">
        <v>11</v>
      </c>
      <c r="B17" s="26">
        <v>0</v>
      </c>
      <c r="C17" s="27">
        <f t="shared" si="0"/>
        <v>0</v>
      </c>
      <c r="D17" s="26">
        <v>0</v>
      </c>
      <c r="E17" s="26">
        <v>0</v>
      </c>
      <c r="F17" s="26">
        <v>0</v>
      </c>
      <c r="G17" s="26">
        <v>0</v>
      </c>
    </row>
    <row r="18" spans="1:7" ht="13.15" customHeight="1">
      <c r="A18" s="2" t="s">
        <v>12</v>
      </c>
      <c r="B18" s="26">
        <v>0</v>
      </c>
      <c r="C18" s="27">
        <f t="shared" si="0"/>
        <v>0</v>
      </c>
      <c r="D18" s="26">
        <v>0</v>
      </c>
      <c r="E18" s="26">
        <v>0</v>
      </c>
      <c r="F18" s="26">
        <v>0</v>
      </c>
      <c r="G18" s="26">
        <v>0</v>
      </c>
    </row>
    <row r="19" spans="1:7" ht="15" customHeight="1">
      <c r="A19" s="2" t="s">
        <v>13</v>
      </c>
      <c r="B19" s="27">
        <v>38515000</v>
      </c>
      <c r="C19" s="27">
        <v>0</v>
      </c>
      <c r="D19" s="27">
        <f>+B19+C19</f>
        <v>38515000</v>
      </c>
      <c r="E19" s="27">
        <v>8561784.4299999978</v>
      </c>
      <c r="F19" s="27">
        <v>5934229</v>
      </c>
      <c r="G19" s="27">
        <f>+B19-F19</f>
        <v>32580771</v>
      </c>
    </row>
    <row r="20" spans="1:7" ht="19.149999999999999" customHeight="1">
      <c r="A20" s="5" t="s">
        <v>14</v>
      </c>
      <c r="B20" s="26">
        <v>0</v>
      </c>
      <c r="C20" s="27">
        <f t="shared" ref="C20:C22" si="1">+D20-B20</f>
        <v>0</v>
      </c>
      <c r="D20" s="26">
        <v>0</v>
      </c>
      <c r="E20" s="26">
        <v>0</v>
      </c>
      <c r="F20" s="26">
        <v>0</v>
      </c>
      <c r="G20" s="26">
        <v>0</v>
      </c>
    </row>
    <row r="21" spans="1:7" ht="19.149999999999999" customHeight="1">
      <c r="A21" s="5" t="s">
        <v>15</v>
      </c>
      <c r="B21" s="27">
        <v>186871069</v>
      </c>
      <c r="C21" s="27">
        <v>0</v>
      </c>
      <c r="D21" s="27">
        <f>+B21+C21</f>
        <v>186871069</v>
      </c>
      <c r="E21" s="27">
        <v>36523756</v>
      </c>
      <c r="F21" s="27">
        <v>36523756</v>
      </c>
      <c r="G21" s="27">
        <f>+B21-F21</f>
        <v>150347313</v>
      </c>
    </row>
    <row r="22" spans="1:7" ht="14.45" customHeight="1">
      <c r="A22" s="6" t="s">
        <v>16</v>
      </c>
      <c r="B22" s="28">
        <v>0</v>
      </c>
      <c r="C22" s="27">
        <f t="shared" si="1"/>
        <v>0</v>
      </c>
      <c r="D22" s="28">
        <v>0</v>
      </c>
      <c r="E22" s="28">
        <v>0</v>
      </c>
      <c r="F22" s="28">
        <v>0</v>
      </c>
      <c r="G22" s="28">
        <v>0</v>
      </c>
    </row>
    <row r="23" spans="1:7" ht="12" customHeight="1">
      <c r="A23" s="8" t="s">
        <v>17</v>
      </c>
      <c r="B23" s="29">
        <f>+SUM(B13:B22)</f>
        <v>225386069</v>
      </c>
      <c r="C23" s="29">
        <f t="shared" ref="C23:G23" si="2">+SUM(C13:C22)</f>
        <v>0</v>
      </c>
      <c r="D23" s="29">
        <f t="shared" si="2"/>
        <v>225386069</v>
      </c>
      <c r="E23" s="29">
        <f t="shared" si="2"/>
        <v>45085540.43</v>
      </c>
      <c r="F23" s="29">
        <f t="shared" si="2"/>
        <v>42457985</v>
      </c>
      <c r="G23" s="30">
        <f t="shared" si="2"/>
        <v>182928084</v>
      </c>
    </row>
    <row r="24" spans="1:7" ht="12" customHeight="1">
      <c r="A24" s="37"/>
      <c r="B24" s="37"/>
      <c r="C24" s="37"/>
      <c r="D24" s="37"/>
      <c r="E24" s="38" t="s">
        <v>18</v>
      </c>
      <c r="F24" s="38"/>
      <c r="G24" s="31">
        <f>+SUM(G13:G22)</f>
        <v>182928084</v>
      </c>
    </row>
    <row r="25" spans="1:7" ht="11.85" customHeight="1">
      <c r="A25" s="39" t="s">
        <v>28</v>
      </c>
      <c r="B25" s="41" t="s">
        <v>0</v>
      </c>
      <c r="C25" s="41"/>
      <c r="D25" s="41"/>
      <c r="E25" s="41"/>
      <c r="F25" s="41"/>
      <c r="G25" s="39" t="s">
        <v>22</v>
      </c>
    </row>
    <row r="26" spans="1:7" ht="22.9" customHeight="1">
      <c r="A26" s="40"/>
      <c r="B26" s="20" t="s">
        <v>23</v>
      </c>
      <c r="C26" s="21" t="s">
        <v>24</v>
      </c>
      <c r="D26" s="20" t="s">
        <v>25</v>
      </c>
      <c r="E26" s="20" t="s">
        <v>26</v>
      </c>
      <c r="F26" s="20" t="s">
        <v>27</v>
      </c>
      <c r="G26" s="40"/>
    </row>
    <row r="27" spans="1:7" ht="12.2" customHeight="1">
      <c r="A27" s="40"/>
      <c r="B27" s="22" t="s">
        <v>1</v>
      </c>
      <c r="C27" s="22" t="s">
        <v>2</v>
      </c>
      <c r="D27" s="23" t="s">
        <v>3</v>
      </c>
      <c r="E27" s="22" t="s">
        <v>4</v>
      </c>
      <c r="F27" s="22" t="s">
        <v>5</v>
      </c>
      <c r="G27" s="23" t="s">
        <v>6</v>
      </c>
    </row>
    <row r="28" spans="1:7" ht="13.35" customHeight="1">
      <c r="A28" s="43" t="s">
        <v>19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</row>
    <row r="29" spans="1:7" ht="13.15" customHeight="1">
      <c r="A29" s="44"/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</row>
    <row r="30" spans="1:7" ht="13.15" customHeight="1">
      <c r="A30" s="44"/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</row>
    <row r="31" spans="1:7" ht="13.15" customHeight="1">
      <c r="A31" s="44"/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</row>
    <row r="32" spans="1:7" ht="13.15" customHeight="1">
      <c r="A32" s="44"/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</row>
    <row r="33" spans="1:8" ht="13.15" customHeight="1">
      <c r="A33" s="44"/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</row>
    <row r="34" spans="1:8" ht="15" customHeight="1">
      <c r="A34" s="44"/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</row>
    <row r="35" spans="1:8" ht="19.149999999999999" customHeight="1">
      <c r="A35" s="44"/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</row>
    <row r="36" spans="1:8" ht="23.25" customHeight="1">
      <c r="A36" s="44"/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</row>
    <row r="37" spans="1:8" ht="23.65" customHeight="1">
      <c r="A37" s="44"/>
      <c r="B37" s="32">
        <f>+SUM(B38:B43)</f>
        <v>225386069</v>
      </c>
      <c r="C37" s="32">
        <f t="shared" ref="C37:G37" si="3">+SUM(C38:C43)</f>
        <v>0</v>
      </c>
      <c r="D37" s="32">
        <f t="shared" si="3"/>
        <v>225386069</v>
      </c>
      <c r="E37" s="32">
        <f t="shared" si="3"/>
        <v>45085540.43</v>
      </c>
      <c r="F37" s="32">
        <f t="shared" si="3"/>
        <v>42457985</v>
      </c>
      <c r="G37" s="32">
        <f t="shared" si="3"/>
        <v>182928084</v>
      </c>
    </row>
    <row r="38" spans="1:8" ht="17.25" customHeight="1">
      <c r="A38" s="44"/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</row>
    <row r="39" spans="1:8" ht="13.15" customHeight="1">
      <c r="A39" s="44"/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</row>
    <row r="40" spans="1:8" ht="15" customHeight="1">
      <c r="A40" s="44"/>
      <c r="B40" s="4">
        <v>38515000</v>
      </c>
      <c r="C40" s="4">
        <v>0</v>
      </c>
      <c r="D40" s="4">
        <v>38515000</v>
      </c>
      <c r="E40" s="4">
        <v>8561784.4299999978</v>
      </c>
      <c r="F40" s="4">
        <v>5934229</v>
      </c>
      <c r="G40" s="4">
        <f>+B40-F40</f>
        <v>32580771</v>
      </c>
    </row>
    <row r="41" spans="1:8" ht="16.899999999999999" customHeight="1">
      <c r="A41" s="44"/>
      <c r="B41" s="4">
        <v>186871069</v>
      </c>
      <c r="C41" s="4">
        <v>0</v>
      </c>
      <c r="D41" s="4">
        <v>186871069</v>
      </c>
      <c r="E41" s="4">
        <v>36523756</v>
      </c>
      <c r="F41" s="4">
        <v>36523756</v>
      </c>
      <c r="G41" s="4">
        <f>+B41-F41</f>
        <v>150347313</v>
      </c>
    </row>
    <row r="42" spans="1:8" ht="15" customHeight="1">
      <c r="A42" s="44"/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</row>
    <row r="43" spans="1:8" ht="12.4" customHeight="1">
      <c r="A43" s="44"/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</row>
    <row r="44" spans="1:8" ht="12" customHeight="1">
      <c r="A44" s="8" t="s">
        <v>17</v>
      </c>
      <c r="B44" s="9">
        <f>+B37</f>
        <v>225386069</v>
      </c>
      <c r="C44" s="9">
        <f t="shared" ref="C44:F44" si="4">+C37</f>
        <v>0</v>
      </c>
      <c r="D44" s="9">
        <f t="shared" si="4"/>
        <v>225386069</v>
      </c>
      <c r="E44" s="9">
        <f t="shared" si="4"/>
        <v>45085540.43</v>
      </c>
      <c r="F44" s="9">
        <f t="shared" si="4"/>
        <v>42457985</v>
      </c>
      <c r="G44" s="35">
        <f>+G37</f>
        <v>182928084</v>
      </c>
    </row>
    <row r="45" spans="1:8" ht="12" customHeight="1">
      <c r="A45" s="37"/>
      <c r="B45" s="37"/>
      <c r="C45" s="37"/>
      <c r="D45" s="37"/>
      <c r="E45" s="38" t="s">
        <v>18</v>
      </c>
      <c r="F45" s="38"/>
      <c r="G45" s="36"/>
    </row>
    <row r="46" spans="1:8" ht="12" customHeight="1">
      <c r="A46" s="12"/>
      <c r="B46" s="12"/>
      <c r="C46" s="12"/>
      <c r="D46" s="12"/>
      <c r="E46" s="13"/>
      <c r="F46" s="13"/>
      <c r="G46" s="12"/>
    </row>
    <row r="47" spans="1:8" ht="12" customHeight="1"/>
    <row r="48" spans="1:8" ht="15.4" customHeight="1">
      <c r="A48" s="14" t="s">
        <v>20</v>
      </c>
      <c r="B48" s="24"/>
      <c r="C48" s="24"/>
      <c r="D48" s="24"/>
      <c r="E48" s="24"/>
      <c r="F48" s="24"/>
      <c r="G48" s="24"/>
      <c r="H48" s="14"/>
    </row>
    <row r="49" spans="1:8" ht="1.1499999999999999" customHeight="1">
      <c r="A49" s="33"/>
      <c r="B49" s="33"/>
      <c r="C49" s="33"/>
      <c r="D49" s="33"/>
      <c r="E49" s="33"/>
      <c r="F49" s="33"/>
      <c r="G49" s="33"/>
      <c r="H49" s="33"/>
    </row>
    <row r="50" spans="1:8" ht="9.4" customHeight="1">
      <c r="A50" s="34" t="s">
        <v>34</v>
      </c>
      <c r="B50" s="34"/>
      <c r="C50" s="34"/>
      <c r="D50" s="34"/>
      <c r="E50" s="34"/>
      <c r="F50" s="34"/>
      <c r="G50" s="34"/>
      <c r="H50" s="34"/>
    </row>
  </sheetData>
  <mergeCells count="20">
    <mergeCell ref="L2:M5"/>
    <mergeCell ref="A3:G3"/>
    <mergeCell ref="A4:G4"/>
    <mergeCell ref="A5:G5"/>
    <mergeCell ref="A6:G6"/>
    <mergeCell ref="A8:G8"/>
    <mergeCell ref="A10:A12"/>
    <mergeCell ref="B10:F10"/>
    <mergeCell ref="G10:G11"/>
    <mergeCell ref="A28:A43"/>
    <mergeCell ref="A24:D24"/>
    <mergeCell ref="E24:F24"/>
    <mergeCell ref="A25:A27"/>
    <mergeCell ref="B25:F25"/>
    <mergeCell ref="G25:G26"/>
    <mergeCell ref="A49:H49"/>
    <mergeCell ref="A50:H50"/>
    <mergeCell ref="G44:G45"/>
    <mergeCell ref="A45:D45"/>
    <mergeCell ref="E45:F45"/>
  </mergeCells>
  <pageMargins left="0.7" right="0.7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Estévez Reyes</dc:creator>
  <cp:lastModifiedBy>Daniel Estévez Reyes</cp:lastModifiedBy>
  <dcterms:created xsi:type="dcterms:W3CDTF">2025-04-24T17:35:37Z</dcterms:created>
  <dcterms:modified xsi:type="dcterms:W3CDTF">2025-04-25T20:05:33Z</dcterms:modified>
</cp:coreProperties>
</file>